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<sst xmlns="http://schemas.openxmlformats.org/spreadsheetml/2006/main" count="128" uniqueCount="75">
  <si>
    <t>ENTRY</t>
  </si>
  <si>
    <t>CULTIVAR/</t>
  </si>
  <si>
    <t>ORIGIN</t>
  </si>
  <si>
    <t>PEDIGREE</t>
  </si>
  <si>
    <t>NO.</t>
  </si>
  <si>
    <t>DESIGNATION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</si>
  <si>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</si>
  <si>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</si>
  <si>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</si>
  <si>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</si>
  <si>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</si>
  <si>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</si>
  <si>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</si>
  <si>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</si>
  <si>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IDO641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</si>
  <si>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</si>
  <si>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</si>
  <si>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</si>
  <si>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</si>
  <si>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</si>
  <si>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</si>
  <si>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</si>
  <si>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</si>
  <si>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</si>
  <si>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</si>
  <si>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</si>
  <si>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</si>
  <si>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</si>
  <si>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MEAN</t>
  </si>
  <si>
    <t>LSD (0.05)</t>
  </si>
  <si>
    <t>CV</t>
  </si>
  <si>
    <t>YIELD</t>
  </si>
  <si>
    <t>bu/ac</t>
  </si>
  <si>
    <t>RANK</t>
  </si>
  <si>
    <t>for</t>
  </si>
  <si>
    <t>Yield</t>
  </si>
  <si>
    <t>Aberdeen,ID</t>
  </si>
  <si>
    <t>Corvalis,OR</t>
  </si>
  <si>
    <t>Hermiston,OR</t>
  </si>
  <si>
    <t>Moro,OR</t>
  </si>
  <si>
    <t>Moscow,ID</t>
  </si>
  <si>
    <t>Pendleton,OR</t>
  </si>
  <si>
    <t>Pullman,WA</t>
  </si>
  <si>
    <t>Overall</t>
  </si>
  <si>
    <t>Bu/AC</t>
  </si>
  <si>
    <t>irrigated</t>
  </si>
  <si>
    <t>WA007975</t>
  </si>
  <si>
    <t>ID680</t>
  </si>
  <si>
    <t>OR2050272H</t>
  </si>
  <si>
    <t>OR2060074H</t>
  </si>
  <si>
    <t>OR2060077H</t>
  </si>
  <si>
    <t>OR2060091H</t>
  </si>
  <si>
    <t>OR2060096H</t>
  </si>
  <si>
    <t>OR2060098H</t>
  </si>
  <si>
    <t>BC97ROM-50W</t>
  </si>
  <si>
    <t>IDO551/SWP965001-ImiR//GoldenSpike</t>
  </si>
  <si>
    <t>Eltan/SWP965001</t>
  </si>
  <si>
    <t>WA7869*4/GluPro</t>
  </si>
  <si>
    <t>Utah 100/IDO511</t>
  </si>
  <si>
    <t>KSSB-192-3/NE89529/4/MRS/CI14482//YMH/HYS/3/RONDEZVOUS</t>
  </si>
  <si>
    <t>TJB368.251/BUC//WEAVER/3/SIERRA/WI88-052</t>
  </si>
  <si>
    <t>IVORY/N96L1226/3/TJB368.251/BUC//WEAVER</t>
  </si>
  <si>
    <t>Jagger / Romanian Bulk</t>
  </si>
  <si>
    <t>Agripro-Moffat</t>
  </si>
  <si>
    <t>WSU-Pullman</t>
  </si>
  <si>
    <t>UI-ABERDEEN</t>
  </si>
  <si>
    <t>OSU-Corvalis</t>
  </si>
  <si>
    <t>43</t>
  </si>
  <si>
    <t>4</t>
  </si>
  <si>
    <t>6</t>
  </si>
  <si>
    <t>57</t>
  </si>
  <si>
    <t>7</t>
  </si>
  <si>
    <t>61</t>
  </si>
  <si>
    <t>8</t>
  </si>
  <si>
    <t>2008 Western Regional Hard Winter Wheat Nursery Yield Summary BU/AC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</si>
</sst>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" borderId="0" xfId="0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/>
    </xf>
    <xf numFmtId="0" fontId="0" fillId="3" borderId="15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5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vertical="center"/>
    </xf>
    <xf numFmtId="0" fontId="3" fillId="2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1" fontId="0" fillId="2" borderId="22" xfId="0" applyNumberForma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1" fillId="2" borderId="28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5.8515625" style="0" bestFit="1" customWidth="1"/>
    <col min="2" max="2" width="12.28125" style="0" bestFit="1" customWidth="1"/>
    <col min="3" max="3" width="13.140625" style="0" bestFit="1" customWidth="1"/>
    <col min="4" max="4" width="70.140625" style="0" bestFit="1" customWidth="1"/>
    <col min="5" max="5" width="6.140625" style="0" customWidth="1"/>
    <col min="6" max="8" width="6.421875" style="0" customWidth="1"/>
    <col min="9" max="9" width="6.28125" style="0" customWidth="1"/>
    <col min="10" max="10" width="6.57421875" style="0" customWidth="1"/>
    <col min="11" max="11" width="5.851562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8515625" style="0" customWidth="1"/>
    <col min="16" max="16" width="6.8515625" style="0" customWidth="1"/>
    <col min="17" max="17" width="7.7109375" style="0" customWidth="1"/>
    <col min="18" max="18" width="7.00390625" style="0" customWidth="1"/>
  </cols>
  <sheetData>
    <row r="2" ht="12.75">
      <c r="E2" s="18" t="s">
        <v>74</v>
      </c>
    </row>
    <row r="3" ht="12.75">
      <c r="E3" t="s">
        <v>45</v>
      </c>
    </row>
    <row r="4" spans="4:18" ht="13.5" thickBot="1">
      <c r="D4" s="11"/>
      <c r="E4" s="19" t="s">
        <v>36</v>
      </c>
      <c r="F4" s="20"/>
      <c r="G4" s="19" t="s">
        <v>37</v>
      </c>
      <c r="H4" s="20"/>
      <c r="I4" s="19" t="s">
        <v>38</v>
      </c>
      <c r="J4" s="21"/>
      <c r="K4" s="19" t="s">
        <v>39</v>
      </c>
      <c r="L4" s="20"/>
      <c r="M4" s="19" t="s">
        <v>40</v>
      </c>
      <c r="N4" s="20"/>
      <c r="O4" s="19" t="s">
        <v>41</v>
      </c>
      <c r="P4" s="20"/>
      <c r="Q4" s="19" t="s">
        <v>42</v>
      </c>
      <c r="R4" s="11"/>
    </row>
    <row r="5" spans="1:19" ht="12.75">
      <c r="A5" s="3" t="s">
        <v>0</v>
      </c>
      <c r="B5" s="1" t="s">
        <v>1</v>
      </c>
      <c r="C5" s="5" t="s">
        <v>2</v>
      </c>
      <c r="D5" s="58" t="s">
        <v>3</v>
      </c>
      <c r="E5" s="63" t="s">
        <v>31</v>
      </c>
      <c r="F5" s="6" t="s">
        <v>33</v>
      </c>
      <c r="G5" s="12" t="s">
        <v>31</v>
      </c>
      <c r="H5" s="6" t="s">
        <v>33</v>
      </c>
      <c r="I5" s="12" t="s">
        <v>31</v>
      </c>
      <c r="J5" s="6" t="s">
        <v>33</v>
      </c>
      <c r="K5" s="12" t="s">
        <v>31</v>
      </c>
      <c r="L5" s="6" t="s">
        <v>33</v>
      </c>
      <c r="M5" s="12" t="s">
        <v>31</v>
      </c>
      <c r="N5" s="6" t="s">
        <v>33</v>
      </c>
      <c r="O5" s="12" t="s">
        <v>31</v>
      </c>
      <c r="P5" s="6" t="s">
        <v>33</v>
      </c>
      <c r="Q5" s="12" t="s">
        <v>31</v>
      </c>
      <c r="R5" s="23" t="s">
        <v>33</v>
      </c>
      <c r="S5" s="26" t="s">
        <v>43</v>
      </c>
    </row>
    <row r="6" spans="1:19" ht="12.75">
      <c r="A6" s="4" t="s">
        <v>4</v>
      </c>
      <c r="B6" s="2" t="s">
        <v>5</v>
      </c>
      <c r="C6" s="2"/>
      <c r="D6" s="59"/>
      <c r="E6" s="64"/>
      <c r="F6" s="7" t="s">
        <v>34</v>
      </c>
      <c r="G6" s="13"/>
      <c r="H6" s="7" t="s">
        <v>34</v>
      </c>
      <c r="I6" s="13"/>
      <c r="J6" s="7" t="s">
        <v>34</v>
      </c>
      <c r="K6" s="13"/>
      <c r="L6" s="7" t="s">
        <v>34</v>
      </c>
      <c r="M6" s="13"/>
      <c r="N6" s="7" t="s">
        <v>34</v>
      </c>
      <c r="O6" s="13"/>
      <c r="P6" s="7" t="s">
        <v>34</v>
      </c>
      <c r="Q6" s="13"/>
      <c r="R6" s="24" t="s">
        <v>34</v>
      </c>
      <c r="S6" s="27" t="s">
        <v>35</v>
      </c>
    </row>
    <row r="7" spans="1:19" ht="13.5" thickBot="1">
      <c r="A7" s="8"/>
      <c r="B7" s="9"/>
      <c r="C7" s="9"/>
      <c r="D7" s="60"/>
      <c r="E7" s="65" t="s">
        <v>32</v>
      </c>
      <c r="F7" s="10" t="s">
        <v>35</v>
      </c>
      <c r="G7" s="14" t="s">
        <v>32</v>
      </c>
      <c r="H7" s="10" t="s">
        <v>35</v>
      </c>
      <c r="I7" s="14" t="s">
        <v>32</v>
      </c>
      <c r="J7" s="10" t="s">
        <v>35</v>
      </c>
      <c r="K7" s="14" t="s">
        <v>32</v>
      </c>
      <c r="L7" s="10" t="s">
        <v>35</v>
      </c>
      <c r="M7" s="14" t="s">
        <v>32</v>
      </c>
      <c r="N7" s="10" t="s">
        <v>35</v>
      </c>
      <c r="O7" s="14" t="s">
        <v>32</v>
      </c>
      <c r="P7" s="10" t="s">
        <v>35</v>
      </c>
      <c r="Q7" s="14" t="s">
        <v>32</v>
      </c>
      <c r="R7" s="25" t="s">
        <v>35</v>
      </c>
      <c r="S7" s="51" t="s">
        <v>44</v>
      </c>
    </row>
    <row r="8" spans="1:19" s="16" customFormat="1" ht="12.75">
      <c r="A8" s="39">
        <v>1</v>
      </c>
      <c r="B8" s="40" t="s">
        <v>6</v>
      </c>
      <c r="C8" s="52" t="s">
        <v>7</v>
      </c>
      <c r="D8" s="41" t="s">
        <v>6</v>
      </c>
      <c r="E8" s="66">
        <v>109.520355</v>
      </c>
      <c r="F8" s="67">
        <v>10</v>
      </c>
      <c r="G8" s="68">
        <v>115.48</v>
      </c>
      <c r="H8" s="69">
        <v>12</v>
      </c>
      <c r="I8" s="70">
        <v>85</v>
      </c>
      <c r="J8" s="67">
        <v>4</v>
      </c>
      <c r="K8" s="71">
        <v>39</v>
      </c>
      <c r="L8" s="67">
        <v>19</v>
      </c>
      <c r="M8" s="71">
        <v>107.41</v>
      </c>
      <c r="N8" s="67">
        <v>7</v>
      </c>
      <c r="O8" s="70">
        <v>51</v>
      </c>
      <c r="P8" s="67">
        <v>16</v>
      </c>
      <c r="Q8" s="70">
        <v>54</v>
      </c>
      <c r="R8" s="72">
        <v>20</v>
      </c>
      <c r="S8" s="28">
        <f>(E8+G8+I8+K8+M8+O8+Q8)/7</f>
        <v>80.20147928571429</v>
      </c>
    </row>
    <row r="9" spans="1:19" s="22" customFormat="1" ht="12.75">
      <c r="A9" s="30">
        <v>2</v>
      </c>
      <c r="B9" s="31" t="s">
        <v>8</v>
      </c>
      <c r="C9" s="36" t="s">
        <v>7</v>
      </c>
      <c r="D9" s="33" t="s">
        <v>8</v>
      </c>
      <c r="E9" s="73">
        <v>87.366685</v>
      </c>
      <c r="F9" s="74">
        <v>19</v>
      </c>
      <c r="G9" s="75">
        <v>89.44</v>
      </c>
      <c r="H9" s="76">
        <v>16</v>
      </c>
      <c r="I9" s="77">
        <v>69</v>
      </c>
      <c r="J9" s="74">
        <v>16</v>
      </c>
      <c r="K9" s="78">
        <v>45</v>
      </c>
      <c r="L9" s="74">
        <v>5</v>
      </c>
      <c r="M9" s="78">
        <v>90.359</v>
      </c>
      <c r="N9" s="74">
        <v>19</v>
      </c>
      <c r="O9" s="77">
        <v>52</v>
      </c>
      <c r="P9" s="74">
        <v>15</v>
      </c>
      <c r="Q9" s="77">
        <v>55</v>
      </c>
      <c r="R9" s="79">
        <v>19</v>
      </c>
      <c r="S9" s="29">
        <f aca="true" t="shared" si="0" ref="S9:S28">(E9+G9+I9+K9+M9+O9+Q9)/7</f>
        <v>69.737955</v>
      </c>
    </row>
    <row r="10" spans="1:19" s="16" customFormat="1" ht="12.75">
      <c r="A10" s="42">
        <v>3</v>
      </c>
      <c r="B10" s="43" t="s">
        <v>9</v>
      </c>
      <c r="C10" s="44" t="s">
        <v>7</v>
      </c>
      <c r="D10" s="45" t="s">
        <v>10</v>
      </c>
      <c r="E10" s="80">
        <v>81.67123</v>
      </c>
      <c r="F10" s="81">
        <v>20</v>
      </c>
      <c r="G10" s="82">
        <v>86.19</v>
      </c>
      <c r="H10" s="83">
        <v>18</v>
      </c>
      <c r="I10" s="84">
        <v>67</v>
      </c>
      <c r="J10" s="81">
        <v>20</v>
      </c>
      <c r="K10" s="85">
        <v>31</v>
      </c>
      <c r="L10" s="81">
        <v>20</v>
      </c>
      <c r="M10" s="85">
        <v>82.675</v>
      </c>
      <c r="N10" s="81">
        <v>20</v>
      </c>
      <c r="O10" s="84">
        <v>38</v>
      </c>
      <c r="P10" s="81">
        <v>21</v>
      </c>
      <c r="Q10" s="84">
        <v>42</v>
      </c>
      <c r="R10" s="86">
        <v>21</v>
      </c>
      <c r="S10" s="28">
        <f t="shared" si="0"/>
        <v>61.21946142857143</v>
      </c>
    </row>
    <row r="11" spans="1:19" s="22" customFormat="1" ht="12.75">
      <c r="A11" s="30">
        <v>4</v>
      </c>
      <c r="B11" s="31" t="s">
        <v>11</v>
      </c>
      <c r="C11" s="37" t="s">
        <v>12</v>
      </c>
      <c r="D11" s="34" t="s">
        <v>13</v>
      </c>
      <c r="E11" s="73">
        <v>118.8604</v>
      </c>
      <c r="F11" s="74">
        <v>4</v>
      </c>
      <c r="G11" s="75">
        <v>129.93</v>
      </c>
      <c r="H11" s="76">
        <v>10</v>
      </c>
      <c r="I11" s="77">
        <v>81</v>
      </c>
      <c r="J11" s="74">
        <v>5</v>
      </c>
      <c r="K11" s="78">
        <v>52</v>
      </c>
      <c r="L11" s="74">
        <v>1</v>
      </c>
      <c r="M11" s="78">
        <v>123.18</v>
      </c>
      <c r="N11" s="74">
        <v>1</v>
      </c>
      <c r="O11" s="77">
        <v>66</v>
      </c>
      <c r="P11" s="74">
        <v>1</v>
      </c>
      <c r="Q11" s="77">
        <v>70</v>
      </c>
      <c r="R11" s="79">
        <v>1</v>
      </c>
      <c r="S11" s="29">
        <f t="shared" si="0"/>
        <v>91.56719999999999</v>
      </c>
    </row>
    <row r="12" spans="1:19" s="16" customFormat="1" ht="12.75">
      <c r="A12" s="42">
        <v>5</v>
      </c>
      <c r="B12" s="46" t="s">
        <v>14</v>
      </c>
      <c r="C12" s="44" t="s">
        <v>12</v>
      </c>
      <c r="D12" s="45" t="s">
        <v>15</v>
      </c>
      <c r="E12" s="80">
        <v>115.7054</v>
      </c>
      <c r="F12" s="81">
        <v>6</v>
      </c>
      <c r="G12" s="82">
        <v>132.89</v>
      </c>
      <c r="H12" s="83">
        <v>7</v>
      </c>
      <c r="I12" s="84">
        <v>75</v>
      </c>
      <c r="J12" s="81">
        <v>11</v>
      </c>
      <c r="K12" s="85">
        <v>44</v>
      </c>
      <c r="L12" s="81">
        <v>6</v>
      </c>
      <c r="M12" s="85">
        <v>113.084</v>
      </c>
      <c r="N12" s="81">
        <v>5</v>
      </c>
      <c r="O12" s="84">
        <v>60</v>
      </c>
      <c r="P12" s="81">
        <v>6</v>
      </c>
      <c r="Q12" s="84">
        <v>64</v>
      </c>
      <c r="R12" s="86">
        <v>6</v>
      </c>
      <c r="S12" s="28">
        <f t="shared" si="0"/>
        <v>86.38277142857143</v>
      </c>
    </row>
    <row r="13" spans="1:19" s="22" customFormat="1" ht="12.75">
      <c r="A13" s="30">
        <v>6</v>
      </c>
      <c r="B13" s="32" t="s">
        <v>16</v>
      </c>
      <c r="C13" s="37" t="s">
        <v>12</v>
      </c>
      <c r="D13" s="34" t="s">
        <v>17</v>
      </c>
      <c r="E13" s="73">
        <v>120.75745</v>
      </c>
      <c r="F13" s="74">
        <v>2</v>
      </c>
      <c r="G13" s="75">
        <v>145.31</v>
      </c>
      <c r="H13" s="76">
        <v>1</v>
      </c>
      <c r="I13" s="77">
        <v>99</v>
      </c>
      <c r="J13" s="74">
        <v>1</v>
      </c>
      <c r="K13" s="78">
        <v>42</v>
      </c>
      <c r="L13" s="74">
        <v>15</v>
      </c>
      <c r="M13" s="78">
        <v>112.169</v>
      </c>
      <c r="N13" s="74">
        <v>6</v>
      </c>
      <c r="O13" s="77">
        <v>57</v>
      </c>
      <c r="P13" s="74">
        <v>12</v>
      </c>
      <c r="Q13" s="77">
        <v>64</v>
      </c>
      <c r="R13" s="79">
        <v>6</v>
      </c>
      <c r="S13" s="29">
        <f t="shared" si="0"/>
        <v>91.46235</v>
      </c>
    </row>
    <row r="14" spans="1:19" s="16" customFormat="1" ht="12.75">
      <c r="A14" s="42">
        <v>7</v>
      </c>
      <c r="B14" s="46" t="s">
        <v>18</v>
      </c>
      <c r="C14" s="47" t="s">
        <v>63</v>
      </c>
      <c r="D14" s="48" t="s">
        <v>19</v>
      </c>
      <c r="E14" s="80">
        <v>119.8987</v>
      </c>
      <c r="F14" s="81">
        <v>3</v>
      </c>
      <c r="G14" s="82">
        <v>138.25</v>
      </c>
      <c r="H14" s="83">
        <v>4</v>
      </c>
      <c r="I14" s="84">
        <v>69</v>
      </c>
      <c r="J14" s="81">
        <v>16</v>
      </c>
      <c r="K14" s="85">
        <v>46</v>
      </c>
      <c r="L14" s="81">
        <v>3</v>
      </c>
      <c r="M14" s="85">
        <v>99.868</v>
      </c>
      <c r="N14" s="81">
        <v>17</v>
      </c>
      <c r="O14" s="84">
        <v>64</v>
      </c>
      <c r="P14" s="81">
        <v>2</v>
      </c>
      <c r="Q14" s="84">
        <v>65</v>
      </c>
      <c r="R14" s="86">
        <v>4</v>
      </c>
      <c r="S14" s="28">
        <f t="shared" si="0"/>
        <v>86.00238571428572</v>
      </c>
    </row>
    <row r="15" spans="1:19" ht="12.75">
      <c r="A15" s="30">
        <v>8</v>
      </c>
      <c r="B15" s="31" t="s">
        <v>20</v>
      </c>
      <c r="C15" s="38" t="s">
        <v>63</v>
      </c>
      <c r="D15" s="34" t="s">
        <v>21</v>
      </c>
      <c r="E15" s="87">
        <v>108.56325</v>
      </c>
      <c r="F15" s="88">
        <v>11</v>
      </c>
      <c r="G15" s="75">
        <v>131</v>
      </c>
      <c r="H15" s="76">
        <v>8</v>
      </c>
      <c r="I15" s="89">
        <v>74</v>
      </c>
      <c r="J15" s="88">
        <v>12</v>
      </c>
      <c r="K15" s="90">
        <v>44</v>
      </c>
      <c r="L15" s="88">
        <v>6</v>
      </c>
      <c r="M15" s="90">
        <v>103.982</v>
      </c>
      <c r="N15" s="88">
        <v>12</v>
      </c>
      <c r="O15" s="89">
        <v>61</v>
      </c>
      <c r="P15" s="88">
        <v>4</v>
      </c>
      <c r="Q15" s="89">
        <v>62</v>
      </c>
      <c r="R15" s="91">
        <v>8</v>
      </c>
      <c r="S15" s="29">
        <f t="shared" si="0"/>
        <v>83.50646428571429</v>
      </c>
    </row>
    <row r="16" spans="1:19" s="16" customFormat="1" ht="12.75">
      <c r="A16" s="42">
        <v>9</v>
      </c>
      <c r="B16" s="46" t="s">
        <v>22</v>
      </c>
      <c r="C16" s="47" t="s">
        <v>63</v>
      </c>
      <c r="D16" s="45" t="s">
        <v>23</v>
      </c>
      <c r="E16" s="80">
        <v>118.58845</v>
      </c>
      <c r="F16" s="81">
        <v>5</v>
      </c>
      <c r="G16" s="82">
        <v>115.9</v>
      </c>
      <c r="H16" s="83">
        <v>11</v>
      </c>
      <c r="I16" s="84">
        <v>71</v>
      </c>
      <c r="J16" s="81">
        <v>15</v>
      </c>
      <c r="K16" s="85">
        <v>43</v>
      </c>
      <c r="L16" s="81">
        <v>9</v>
      </c>
      <c r="M16" s="85">
        <v>106.654</v>
      </c>
      <c r="N16" s="81">
        <v>8</v>
      </c>
      <c r="O16" s="84">
        <v>58</v>
      </c>
      <c r="P16" s="81">
        <v>11</v>
      </c>
      <c r="Q16" s="84">
        <v>60</v>
      </c>
      <c r="R16" s="86">
        <v>12</v>
      </c>
      <c r="S16" s="28">
        <f t="shared" si="0"/>
        <v>81.87749285714287</v>
      </c>
    </row>
    <row r="17" spans="1:19" ht="12.75">
      <c r="A17" s="30">
        <v>10</v>
      </c>
      <c r="B17" s="31" t="s">
        <v>24</v>
      </c>
      <c r="C17" s="38" t="s">
        <v>63</v>
      </c>
      <c r="D17" s="34" t="s">
        <v>25</v>
      </c>
      <c r="E17" s="87">
        <v>121.49075</v>
      </c>
      <c r="F17" s="88">
        <v>1</v>
      </c>
      <c r="G17" s="75">
        <v>107.75</v>
      </c>
      <c r="H17" s="76">
        <v>13</v>
      </c>
      <c r="I17" s="89">
        <v>68</v>
      </c>
      <c r="J17" s="88">
        <v>18</v>
      </c>
      <c r="K17" s="90">
        <v>43</v>
      </c>
      <c r="L17" s="88">
        <v>9</v>
      </c>
      <c r="M17" s="90">
        <v>113.467</v>
      </c>
      <c r="N17" s="88">
        <v>4</v>
      </c>
      <c r="O17" s="89">
        <v>57</v>
      </c>
      <c r="P17" s="88">
        <v>12</v>
      </c>
      <c r="Q17" s="89">
        <v>61</v>
      </c>
      <c r="R17" s="91">
        <v>10</v>
      </c>
      <c r="S17" s="29">
        <f t="shared" si="0"/>
        <v>81.67253571428571</v>
      </c>
    </row>
    <row r="18" spans="1:19" s="16" customFormat="1" ht="12.75">
      <c r="A18" s="42">
        <v>11</v>
      </c>
      <c r="B18" s="46" t="s">
        <v>26</v>
      </c>
      <c r="C18" s="44" t="s">
        <v>12</v>
      </c>
      <c r="D18" s="49" t="s">
        <v>55</v>
      </c>
      <c r="E18" s="80">
        <v>112.11215</v>
      </c>
      <c r="F18" s="81">
        <v>7</v>
      </c>
      <c r="G18" s="82">
        <v>95.32</v>
      </c>
      <c r="H18" s="83">
        <v>15</v>
      </c>
      <c r="I18" s="84">
        <v>68</v>
      </c>
      <c r="J18" s="81">
        <v>18</v>
      </c>
      <c r="K18" s="85">
        <v>43</v>
      </c>
      <c r="L18" s="81">
        <v>9</v>
      </c>
      <c r="M18" s="85">
        <v>92.294</v>
      </c>
      <c r="N18" s="81">
        <v>18</v>
      </c>
      <c r="O18" s="84">
        <v>51</v>
      </c>
      <c r="P18" s="81">
        <v>16</v>
      </c>
      <c r="Q18" s="84">
        <v>57</v>
      </c>
      <c r="R18" s="86">
        <v>17</v>
      </c>
      <c r="S18" s="28">
        <f t="shared" si="0"/>
        <v>74.1037357142857</v>
      </c>
    </row>
    <row r="19" spans="1:19" ht="12.75">
      <c r="A19" s="30">
        <v>12</v>
      </c>
      <c r="B19" s="31" t="s">
        <v>27</v>
      </c>
      <c r="C19" s="37" t="s">
        <v>12</v>
      </c>
      <c r="D19" s="35" t="s">
        <v>56</v>
      </c>
      <c r="E19" s="87">
        <v>111.50795</v>
      </c>
      <c r="F19" s="88">
        <v>8</v>
      </c>
      <c r="G19" s="75">
        <v>84.48</v>
      </c>
      <c r="H19" s="76">
        <v>19</v>
      </c>
      <c r="I19" s="89">
        <v>74</v>
      </c>
      <c r="J19" s="88">
        <v>12</v>
      </c>
      <c r="K19" s="90">
        <v>43</v>
      </c>
      <c r="L19" s="88">
        <v>9</v>
      </c>
      <c r="M19" s="90">
        <v>101.574</v>
      </c>
      <c r="N19" s="88">
        <v>15</v>
      </c>
      <c r="O19" s="89">
        <v>50</v>
      </c>
      <c r="P19" s="88">
        <v>19</v>
      </c>
      <c r="Q19" s="89">
        <v>58</v>
      </c>
      <c r="R19" s="91">
        <v>16</v>
      </c>
      <c r="S19" s="29">
        <f t="shared" si="0"/>
        <v>74.65170714285715</v>
      </c>
    </row>
    <row r="20" spans="1:19" s="16" customFormat="1" ht="12.75">
      <c r="A20" s="42">
        <v>13</v>
      </c>
      <c r="B20" s="43" t="s">
        <v>46</v>
      </c>
      <c r="C20" s="47" t="s">
        <v>64</v>
      </c>
      <c r="D20" s="45" t="s">
        <v>57</v>
      </c>
      <c r="E20" s="80">
        <v>108.2712</v>
      </c>
      <c r="F20" s="81">
        <v>13</v>
      </c>
      <c r="G20" s="82">
        <v>71.38</v>
      </c>
      <c r="H20" s="83">
        <v>20</v>
      </c>
      <c r="I20" s="84">
        <v>85</v>
      </c>
      <c r="J20" s="81">
        <v>3</v>
      </c>
      <c r="K20" s="85">
        <v>46</v>
      </c>
      <c r="L20" s="81">
        <v>3</v>
      </c>
      <c r="M20" s="85">
        <v>103.823</v>
      </c>
      <c r="N20" s="81">
        <v>13</v>
      </c>
      <c r="O20" s="84">
        <v>49</v>
      </c>
      <c r="P20" s="81">
        <v>20</v>
      </c>
      <c r="Q20" s="84">
        <v>60</v>
      </c>
      <c r="R20" s="86">
        <v>12</v>
      </c>
      <c r="S20" s="28">
        <f t="shared" si="0"/>
        <v>74.78202857142857</v>
      </c>
    </row>
    <row r="21" spans="1:19" ht="12.75">
      <c r="A21" s="30">
        <v>14</v>
      </c>
      <c r="B21" s="31" t="s">
        <v>47</v>
      </c>
      <c r="C21" s="38" t="s">
        <v>65</v>
      </c>
      <c r="D21" s="34" t="s">
        <v>58</v>
      </c>
      <c r="E21" s="87">
        <v>107.51075</v>
      </c>
      <c r="F21" s="88">
        <v>14</v>
      </c>
      <c r="G21" s="75">
        <v>88.27</v>
      </c>
      <c r="H21" s="76">
        <v>17</v>
      </c>
      <c r="I21" s="89">
        <v>76</v>
      </c>
      <c r="J21" s="88">
        <v>9</v>
      </c>
      <c r="K21" s="90">
        <v>40</v>
      </c>
      <c r="L21" s="88">
        <v>18</v>
      </c>
      <c r="M21" s="90">
        <v>81.766</v>
      </c>
      <c r="N21" s="88">
        <v>21</v>
      </c>
      <c r="O21" s="89">
        <v>51</v>
      </c>
      <c r="P21" s="88">
        <v>16</v>
      </c>
      <c r="Q21" s="89">
        <v>56</v>
      </c>
      <c r="R21" s="91">
        <v>18</v>
      </c>
      <c r="S21" s="29">
        <f t="shared" si="0"/>
        <v>71.50667857142858</v>
      </c>
    </row>
    <row r="22" spans="1:20" s="16" customFormat="1" ht="12.75">
      <c r="A22" s="42">
        <v>15</v>
      </c>
      <c r="B22" s="43" t="s">
        <v>48</v>
      </c>
      <c r="C22" s="47" t="s">
        <v>66</v>
      </c>
      <c r="D22" s="45" t="s">
        <v>59</v>
      </c>
      <c r="E22" s="80">
        <v>105.649715</v>
      </c>
      <c r="F22" s="81">
        <v>16</v>
      </c>
      <c r="G22" s="82">
        <v>130.59</v>
      </c>
      <c r="H22" s="83">
        <v>9</v>
      </c>
      <c r="I22" s="84">
        <v>77</v>
      </c>
      <c r="J22" s="81">
        <v>8</v>
      </c>
      <c r="K22" s="85">
        <v>43</v>
      </c>
      <c r="L22" s="81">
        <v>9</v>
      </c>
      <c r="M22" s="85">
        <v>117.351</v>
      </c>
      <c r="N22" s="81">
        <v>2</v>
      </c>
      <c r="O22" s="84">
        <v>63</v>
      </c>
      <c r="P22" s="81">
        <v>3</v>
      </c>
      <c r="Q22" s="84">
        <v>66</v>
      </c>
      <c r="R22" s="86">
        <v>3</v>
      </c>
      <c r="S22" s="28">
        <f t="shared" si="0"/>
        <v>86.08438785714286</v>
      </c>
      <c r="T22" s="17"/>
    </row>
    <row r="23" spans="1:20" ht="12.75">
      <c r="A23" s="30">
        <v>16</v>
      </c>
      <c r="B23" s="32" t="s">
        <v>49</v>
      </c>
      <c r="C23" s="38" t="s">
        <v>66</v>
      </c>
      <c r="D23" s="34" t="s">
        <v>60</v>
      </c>
      <c r="E23" s="87">
        <v>106.8861</v>
      </c>
      <c r="F23" s="88">
        <v>15</v>
      </c>
      <c r="G23" s="75">
        <v>138.29</v>
      </c>
      <c r="H23" s="76">
        <v>3</v>
      </c>
      <c r="I23" s="89">
        <v>88</v>
      </c>
      <c r="J23" s="88">
        <v>2</v>
      </c>
      <c r="K23" s="90">
        <v>43</v>
      </c>
      <c r="L23" s="88">
        <v>9</v>
      </c>
      <c r="M23" s="90">
        <v>114.788</v>
      </c>
      <c r="N23" s="88">
        <v>3</v>
      </c>
      <c r="O23" s="89">
        <v>59</v>
      </c>
      <c r="P23" s="88">
        <v>8</v>
      </c>
      <c r="Q23" s="89">
        <v>65</v>
      </c>
      <c r="R23" s="91">
        <v>4</v>
      </c>
      <c r="S23" s="29">
        <f t="shared" si="0"/>
        <v>87.85201428571429</v>
      </c>
      <c r="T23" s="15"/>
    </row>
    <row r="24" spans="1:19" s="16" customFormat="1" ht="12.75">
      <c r="A24" s="42">
        <v>17</v>
      </c>
      <c r="B24" s="43" t="s">
        <v>50</v>
      </c>
      <c r="C24" s="47" t="s">
        <v>66</v>
      </c>
      <c r="D24" s="45" t="s">
        <v>60</v>
      </c>
      <c r="E24" s="80">
        <v>104.828815</v>
      </c>
      <c r="F24" s="81">
        <v>17</v>
      </c>
      <c r="G24" s="82">
        <v>138.82</v>
      </c>
      <c r="H24" s="83">
        <v>2</v>
      </c>
      <c r="I24" s="84">
        <v>76</v>
      </c>
      <c r="J24" s="81">
        <v>9</v>
      </c>
      <c r="K24" s="85">
        <v>47</v>
      </c>
      <c r="L24" s="81">
        <v>2</v>
      </c>
      <c r="M24" s="85">
        <v>101.494</v>
      </c>
      <c r="N24" s="81">
        <v>16</v>
      </c>
      <c r="O24" s="84">
        <v>61</v>
      </c>
      <c r="P24" s="81">
        <v>4</v>
      </c>
      <c r="Q24" s="84">
        <v>67</v>
      </c>
      <c r="R24" s="86">
        <v>2</v>
      </c>
      <c r="S24" s="28">
        <f t="shared" si="0"/>
        <v>85.16325928571429</v>
      </c>
    </row>
    <row r="25" spans="1:19" ht="12.75">
      <c r="A25" s="30">
        <v>18</v>
      </c>
      <c r="B25" s="32" t="s">
        <v>51</v>
      </c>
      <c r="C25" s="38" t="s">
        <v>66</v>
      </c>
      <c r="D25" s="34" t="s">
        <v>61</v>
      </c>
      <c r="E25" s="87">
        <v>103.106225</v>
      </c>
      <c r="F25" s="88">
        <v>18</v>
      </c>
      <c r="G25" s="75">
        <v>133.68</v>
      </c>
      <c r="H25" s="76">
        <v>5</v>
      </c>
      <c r="I25" s="89">
        <v>80</v>
      </c>
      <c r="J25" s="88">
        <v>6</v>
      </c>
      <c r="K25" s="90">
        <v>44</v>
      </c>
      <c r="L25" s="88">
        <v>6</v>
      </c>
      <c r="M25" s="90">
        <v>104.343</v>
      </c>
      <c r="N25" s="88">
        <v>11</v>
      </c>
      <c r="O25" s="89">
        <v>60</v>
      </c>
      <c r="P25" s="88">
        <v>6</v>
      </c>
      <c r="Q25" s="89">
        <v>60</v>
      </c>
      <c r="R25" s="91">
        <v>12</v>
      </c>
      <c r="S25" s="29">
        <f t="shared" si="0"/>
        <v>83.58988928571429</v>
      </c>
    </row>
    <row r="26" spans="1:19" s="16" customFormat="1" ht="12.75">
      <c r="A26" s="42">
        <v>19</v>
      </c>
      <c r="B26" s="43" t="s">
        <v>52</v>
      </c>
      <c r="C26" s="47" t="s">
        <v>66</v>
      </c>
      <c r="D26" s="45" t="s">
        <v>61</v>
      </c>
      <c r="E26" s="80">
        <v>108.4362</v>
      </c>
      <c r="F26" s="81">
        <v>13</v>
      </c>
      <c r="G26" s="82">
        <v>133.34</v>
      </c>
      <c r="H26" s="83">
        <v>6</v>
      </c>
      <c r="I26" s="84">
        <v>79</v>
      </c>
      <c r="J26" s="81">
        <v>8</v>
      </c>
      <c r="K26" s="85">
        <v>42</v>
      </c>
      <c r="L26" s="81">
        <v>15</v>
      </c>
      <c r="M26" s="85">
        <v>104.652</v>
      </c>
      <c r="N26" s="81">
        <v>10</v>
      </c>
      <c r="O26" s="84">
        <v>57</v>
      </c>
      <c r="P26" s="81">
        <v>12</v>
      </c>
      <c r="Q26" s="84">
        <v>61</v>
      </c>
      <c r="R26" s="86">
        <v>10</v>
      </c>
      <c r="S26" s="28">
        <f t="shared" si="0"/>
        <v>83.63260000000001</v>
      </c>
    </row>
    <row r="27" spans="1:19" ht="12.75">
      <c r="A27" s="30">
        <v>20</v>
      </c>
      <c r="B27" s="32" t="s">
        <v>53</v>
      </c>
      <c r="C27" s="38" t="s">
        <v>66</v>
      </c>
      <c r="D27" s="34" t="s">
        <v>61</v>
      </c>
      <c r="E27" s="87">
        <v>109.04155</v>
      </c>
      <c r="F27" s="88">
        <v>10</v>
      </c>
      <c r="G27" s="75">
        <v>42.87</v>
      </c>
      <c r="H27" s="76">
        <v>21</v>
      </c>
      <c r="I27" s="89">
        <v>73</v>
      </c>
      <c r="J27" s="88">
        <v>14</v>
      </c>
      <c r="K27" s="90">
        <v>42</v>
      </c>
      <c r="L27" s="88">
        <v>15</v>
      </c>
      <c r="M27" s="90">
        <v>106.332</v>
      </c>
      <c r="N27" s="88">
        <v>9</v>
      </c>
      <c r="O27" s="89">
        <v>59</v>
      </c>
      <c r="P27" s="88">
        <v>8</v>
      </c>
      <c r="Q27" s="89">
        <v>62</v>
      </c>
      <c r="R27" s="91">
        <v>8</v>
      </c>
      <c r="S27" s="29">
        <f t="shared" si="0"/>
        <v>70.60622142857143</v>
      </c>
    </row>
    <row r="28" spans="1:19" s="16" customFormat="1" ht="13.5" thickBot="1">
      <c r="A28" s="53">
        <v>21</v>
      </c>
      <c r="B28" s="50" t="s">
        <v>54</v>
      </c>
      <c r="C28" s="54" t="s">
        <v>63</v>
      </c>
      <c r="D28" s="56" t="s">
        <v>62</v>
      </c>
      <c r="E28" s="92">
        <v>135.77965</v>
      </c>
      <c r="F28" s="93">
        <v>1</v>
      </c>
      <c r="G28" s="94">
        <v>105.1</v>
      </c>
      <c r="H28" s="95">
        <v>14</v>
      </c>
      <c r="I28" s="96">
        <v>88</v>
      </c>
      <c r="J28" s="93">
        <v>2</v>
      </c>
      <c r="K28" s="97">
        <v>38</v>
      </c>
      <c r="L28" s="93">
        <v>20</v>
      </c>
      <c r="M28" s="97">
        <v>102.985</v>
      </c>
      <c r="N28" s="93">
        <v>14</v>
      </c>
      <c r="O28" s="96">
        <v>59</v>
      </c>
      <c r="P28" s="93">
        <v>8</v>
      </c>
      <c r="Q28" s="96">
        <v>60</v>
      </c>
      <c r="R28" s="98">
        <v>12</v>
      </c>
      <c r="S28" s="55">
        <f t="shared" si="0"/>
        <v>84.12352142857142</v>
      </c>
    </row>
    <row r="29" spans="4:19" ht="12.75">
      <c r="D29" s="61" t="s">
        <v>28</v>
      </c>
      <c r="E29" s="99">
        <v>110.2644</v>
      </c>
      <c r="F29" s="100"/>
      <c r="G29" s="101">
        <v>112.10857142857142</v>
      </c>
      <c r="H29" s="102"/>
      <c r="I29" s="112">
        <v>77.23809523809524</v>
      </c>
      <c r="J29" s="102"/>
      <c r="K29" s="102" t="s">
        <v>67</v>
      </c>
      <c r="L29" s="102"/>
      <c r="M29" s="102">
        <v>104.012</v>
      </c>
      <c r="N29" s="102"/>
      <c r="O29" s="102" t="s">
        <v>70</v>
      </c>
      <c r="P29" s="102"/>
      <c r="Q29" s="102" t="s">
        <v>72</v>
      </c>
      <c r="R29" s="102"/>
      <c r="S29" s="107">
        <f>AVERAGE(S8:S28)</f>
        <v>80.46314948979592</v>
      </c>
    </row>
    <row r="30" spans="4:19" s="16" customFormat="1" ht="12.75">
      <c r="D30" s="108" t="s">
        <v>29</v>
      </c>
      <c r="E30" s="109">
        <v>29.806</v>
      </c>
      <c r="F30" s="81"/>
      <c r="G30" s="84"/>
      <c r="H30" s="110"/>
      <c r="I30" s="110"/>
      <c r="J30" s="110"/>
      <c r="K30" s="110" t="s">
        <v>68</v>
      </c>
      <c r="L30" s="110"/>
      <c r="M30" s="110">
        <v>10.366</v>
      </c>
      <c r="N30" s="110"/>
      <c r="O30" s="110" t="s">
        <v>68</v>
      </c>
      <c r="P30" s="110"/>
      <c r="Q30" s="110" t="s">
        <v>68</v>
      </c>
      <c r="R30" s="110"/>
      <c r="S30" s="111"/>
    </row>
    <row r="31" spans="4:19" ht="13.5" thickBot="1">
      <c r="D31" s="62" t="s">
        <v>30</v>
      </c>
      <c r="E31" s="103">
        <v>0.716389</v>
      </c>
      <c r="F31" s="104"/>
      <c r="G31" s="105"/>
      <c r="H31" s="106"/>
      <c r="I31" s="106"/>
      <c r="J31" s="106"/>
      <c r="K31" s="106" t="s">
        <v>69</v>
      </c>
      <c r="L31" s="106"/>
      <c r="M31" s="106">
        <v>6.04</v>
      </c>
      <c r="N31" s="106"/>
      <c r="O31" s="106" t="s">
        <v>71</v>
      </c>
      <c r="P31" s="106"/>
      <c r="Q31" s="106" t="s">
        <v>73</v>
      </c>
      <c r="R31" s="106"/>
      <c r="S31" s="57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2007-12-18T20:37:58Z</cp:lastPrinted>
  <dcterms:created xsi:type="dcterms:W3CDTF">2007-12-18T20:11:25Z</dcterms:created>
  <dcterms:modified xsi:type="dcterms:W3CDTF">2009-01-09T19:57:02Z</dcterms:modified>
  <cp:category/>
  <cp:version/>
  <cp:contentType/>
  <cp:contentStatus/>
</cp:coreProperties>
</file>